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tabRatio="700" activeTab="0"/>
  </bookViews>
  <sheets>
    <sheet name="可变行" sheetId="1" r:id="rId1"/>
  </sheets>
  <definedNames>
    <definedName name="_xlnm.Print_Area" localSheetId="0">'可变行'!$A:$N</definedName>
    <definedName name="_xlnm._FilterDatabase" localSheetId="0" hidden="1">'可变行'!$A$3:$IV$22</definedName>
  </definedNames>
  <calcPr fullCalcOnLoad="1"/>
</workbook>
</file>

<file path=xl/sharedStrings.xml><?xml version="1.0" encoding="utf-8"?>
<sst xmlns="http://schemas.openxmlformats.org/spreadsheetml/2006/main" count="124" uniqueCount="78">
  <si>
    <t>会昌县2022年政府债券明细表</t>
  </si>
  <si>
    <t>单位：元</t>
  </si>
  <si>
    <t>序号</t>
  </si>
  <si>
    <t>债券代码</t>
  </si>
  <si>
    <t>债券名称</t>
  </si>
  <si>
    <t>债券简称</t>
  </si>
  <si>
    <t>债务类型</t>
  </si>
  <si>
    <t>债券类型</t>
  </si>
  <si>
    <t>利率%</t>
  </si>
  <si>
    <t>发行日期</t>
  </si>
  <si>
    <t>起息日</t>
  </si>
  <si>
    <t>到期日</t>
  </si>
  <si>
    <t>债券金额</t>
  </si>
  <si>
    <t>期限（年）</t>
  </si>
  <si>
    <t>付息方式</t>
  </si>
  <si>
    <t>备注</t>
  </si>
  <si>
    <t>合 计</t>
  </si>
  <si>
    <t>2022年江西省高质量发展补短板专项债券（四期）——2022年江西省政府专项债券（八期）</t>
  </si>
  <si>
    <t>22江西债09</t>
  </si>
  <si>
    <t>专项债券</t>
  </si>
  <si>
    <t>新增专项债券</t>
  </si>
  <si>
    <t>半年一次</t>
  </si>
  <si>
    <t>会昌县养老院建设项目6000万元；江西氟盐化工产业基地标准厂房及周边配套道路建设项目7000万元</t>
  </si>
  <si>
    <t>2022年江西省地方政府再融资一般债券（一期）</t>
  </si>
  <si>
    <t>22江西债10</t>
  </si>
  <si>
    <t>一般债券</t>
  </si>
  <si>
    <t>再融资一般债券</t>
  </si>
  <si>
    <t>2019年江西省政府第一批再融资一般债券（一期）402万元</t>
  </si>
  <si>
    <t>2022年江西省乡村振兴（高标准农田建设）专项债券（一期）——2022年江西省政府专项债券（四期）</t>
  </si>
  <si>
    <t>22江西债05</t>
  </si>
  <si>
    <t>1年一次</t>
  </si>
  <si>
    <t>会昌县2021年新建4万亩高标准农田建设项目6265万元</t>
  </si>
  <si>
    <t>2022年江西省政府一般债券（一期）</t>
  </si>
  <si>
    <t>22江西债01</t>
  </si>
  <si>
    <t>新增一般债券</t>
  </si>
  <si>
    <t>城区建设及环境改造提升工程500万元；会昌县城贡江片区“城市双修”建设项目1500万元；会昌县保障安居工程2000万元；会昌县粮食应急保障储备库改（扩）建设项目3813万元；消防执勤训练基地项目1000万元；会昌县森林防火营房和物质储备库项目1000万元；</t>
  </si>
  <si>
    <t>2022年江西省高质量发展补短板专项债券（六期）——2022年江西省政府专项债券（十一期）</t>
  </si>
  <si>
    <t>赣州市会昌县新人民医院二期建设项目17000万元</t>
  </si>
  <si>
    <t>2022年江西省地方政府再融资专项债券（二期）</t>
  </si>
  <si>
    <t>22江西债25</t>
  </si>
  <si>
    <t>再融资专项债券</t>
  </si>
  <si>
    <t>2017年江西省政府专项债券（二期）130万元；2017年江西省政府定向置换专项债券（二期）775万元</t>
  </si>
  <si>
    <t>2022年江西省高质量发展补短板专项债券（十四期）——2022年江西省政府专项债券（二十二期）</t>
  </si>
  <si>
    <t>22江西债27</t>
  </si>
  <si>
    <t>会昌县冷链仓储物流园区建设项目1725万元</t>
  </si>
  <si>
    <t>2022年江西省政府一般债券（二期）</t>
  </si>
  <si>
    <t>22江西债30</t>
  </si>
  <si>
    <t>323国道、会杉线、Ｓ２１７线沿线整治提升工程4034万元；农光互补光伏发电建设项目4000万元</t>
  </si>
  <si>
    <t>2022年江西省高质量发展补短板专项债券（十八期）——2022年江西省政府专项债券（三十期）</t>
  </si>
  <si>
    <t>22江西债36</t>
  </si>
  <si>
    <t>会昌县冷链仓储物流园区建设项目9275万元</t>
  </si>
  <si>
    <t>2022年江西省高质量发展补短板专项债券（二十期）——2022年江西省政府专项债券（三十二期）</t>
  </si>
  <si>
    <t>22江西债38</t>
  </si>
  <si>
    <t>赣州市会昌中等专业学校产教融合基地建设项目5000万元</t>
  </si>
  <si>
    <t>2022年江西省地方政府再融资一般债券（三期）</t>
  </si>
  <si>
    <t>22江西债40</t>
  </si>
  <si>
    <t>2015年第一批新增一般债券七年期2280万元；2015年第一批置换债券七年期6659万元</t>
  </si>
  <si>
    <t>2022年江西省高质量发展补短板专项债券（二十五期）——2022年江西省政府专项债券（四十三期）</t>
  </si>
  <si>
    <t>22江西债50</t>
  </si>
  <si>
    <t>江西省氟盐化工产业基地东区氟盐新材料标准厂房项目17500万元；会昌县城区幼儿园扩建项目（第四、五、六幼儿园建设项目）3089万元；会昌珠兰示范学校职业教育提升项目3000万元</t>
  </si>
  <si>
    <t>2022年江西省地方政府再融资一般债券（四期）</t>
  </si>
  <si>
    <t>22江西债51</t>
  </si>
  <si>
    <t>2017年江西省政府一般债券（六期）2378万元；2015年定向置换债券七年期600万元</t>
  </si>
  <si>
    <t>2022年江西省高质量发展补短板专项债券（二十四期）——2022年江西省政府专项债券（四十二期）</t>
  </si>
  <si>
    <t>22江西债49</t>
  </si>
  <si>
    <t>会昌县公立托育机构建设项目2450万元</t>
  </si>
  <si>
    <t>2022年江西省地方政府再融资专项债券（三期）</t>
  </si>
  <si>
    <t>22江西债53</t>
  </si>
  <si>
    <t>2017年江西省政府定向专项债券（六期）1863万元；2017年江西省政府专项债券（九期）260万元</t>
  </si>
  <si>
    <t>2022年江西省地方政府再融资一般债券（六期）</t>
  </si>
  <si>
    <t>22江西债62</t>
  </si>
  <si>
    <t>2015年第二批置换债券七年期5163万元；2015年第二批新增一般债券七年期2813万元</t>
  </si>
  <si>
    <t>2022年江西省高质量发展补短板专项债券（三十期）——2022年江西省政府专项债券（五十期）</t>
  </si>
  <si>
    <t>22江西债60</t>
  </si>
  <si>
    <t>会昌中等专业学校二期建设项目9500万元；会昌县夜游湘江文化旅游基础设施建设项目6000万元；会昌县城区幼儿园扩建项目（第四、五、六幼儿园建设项目）3311万元</t>
  </si>
  <si>
    <t>2022年江西省高质量发展补短板专项债券（三十四期）——2022年江西省政府专项债券（五十九期）</t>
  </si>
  <si>
    <t>22江西债70</t>
  </si>
  <si>
    <t>会昌工业园区22万平方米现代标准厂房建设项目15200万元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</si>
</sst>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26A300"/>
      <rgbColor rgb="00808080"/>
      <rgbColor rgb="00E0ECFE"/>
      <rgbColor rgb="00B5C9FD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pane xSplit="3" ySplit="4" topLeftCell="O18" activePane="bottomRight" state="frozen"/>
      <selection pane="bottomRight" activeCell="O1" sqref="O1:IV65536"/>
    </sheetView>
  </sheetViews>
  <sheetFormatPr defaultColWidth="9.140625" defaultRowHeight="28.5" customHeight="1"/>
  <cols>
    <col min="1" max="1" width="8.140625" style="8" customWidth="1"/>
    <col min="2" max="2" width="9.00390625" style="8" customWidth="1"/>
    <col min="3" max="3" width="24.57421875" style="8" customWidth="1"/>
    <col min="4" max="6" width="11.57421875" style="8" customWidth="1"/>
    <col min="7" max="7" width="8.57421875" style="8" customWidth="1"/>
    <col min="8" max="9" width="11.7109375" style="8" customWidth="1"/>
    <col min="10" max="10" width="12.140625" style="8" customWidth="1"/>
    <col min="11" max="11" width="14.57421875" style="8" customWidth="1"/>
    <col min="12" max="12" width="10.00390625" style="8" customWidth="1"/>
    <col min="13" max="13" width="8.140625" style="8" customWidth="1"/>
    <col min="14" max="14" width="23.8515625" style="8" customWidth="1"/>
    <col min="15" max="16384" width="9.140625" style="5" customWidth="1"/>
  </cols>
  <sheetData>
    <row r="1" spans="1:14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25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 t="s">
        <v>1</v>
      </c>
    </row>
    <row r="3" spans="1:14" s="3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3" t="s">
        <v>15</v>
      </c>
    </row>
    <row r="4" spans="1:14" s="4" customFormat="1" ht="28.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24"/>
      <c r="K4" s="25">
        <f>SUM(K5:K59)</f>
        <v>1534850000</v>
      </c>
      <c r="L4" s="12"/>
      <c r="M4" s="12"/>
      <c r="N4" s="23"/>
    </row>
    <row r="5" spans="1:14" s="5" customFormat="1" ht="48">
      <c r="A5" s="15">
        <v>1</v>
      </c>
      <c r="B5" s="16">
        <v>2205091</v>
      </c>
      <c r="C5" s="16" t="s">
        <v>17</v>
      </c>
      <c r="D5" s="16" t="s">
        <v>18</v>
      </c>
      <c r="E5" s="17" t="s">
        <v>19</v>
      </c>
      <c r="F5" s="16" t="s">
        <v>20</v>
      </c>
      <c r="G5" s="16">
        <v>3.43</v>
      </c>
      <c r="H5" s="18">
        <v>44588</v>
      </c>
      <c r="I5" s="18">
        <v>44589</v>
      </c>
      <c r="J5" s="18">
        <v>55546</v>
      </c>
      <c r="K5" s="26">
        <v>130000000</v>
      </c>
      <c r="L5" s="16">
        <v>30</v>
      </c>
      <c r="M5" s="16" t="s">
        <v>21</v>
      </c>
      <c r="N5" s="27" t="s">
        <v>22</v>
      </c>
    </row>
    <row r="6" spans="1:14" s="5" customFormat="1" ht="36">
      <c r="A6" s="15">
        <v>2</v>
      </c>
      <c r="B6" s="16">
        <v>2205092</v>
      </c>
      <c r="C6" s="16" t="s">
        <v>23</v>
      </c>
      <c r="D6" s="16" t="s">
        <v>24</v>
      </c>
      <c r="E6" s="16" t="s">
        <v>25</v>
      </c>
      <c r="F6" s="16" t="s">
        <v>26</v>
      </c>
      <c r="G6" s="16">
        <v>2.85</v>
      </c>
      <c r="H6" s="18">
        <v>44588</v>
      </c>
      <c r="I6" s="18">
        <v>44589</v>
      </c>
      <c r="J6" s="18">
        <v>48241</v>
      </c>
      <c r="K6" s="26">
        <v>4020000</v>
      </c>
      <c r="L6" s="16">
        <v>10</v>
      </c>
      <c r="M6" s="16" t="s">
        <v>21</v>
      </c>
      <c r="N6" s="27" t="s">
        <v>27</v>
      </c>
    </row>
    <row r="7" spans="1:14" s="5" customFormat="1" ht="36">
      <c r="A7" s="15">
        <v>3</v>
      </c>
      <c r="B7" s="16">
        <v>2205087</v>
      </c>
      <c r="C7" s="16" t="s">
        <v>28</v>
      </c>
      <c r="D7" s="16" t="s">
        <v>29</v>
      </c>
      <c r="E7" s="17" t="s">
        <v>19</v>
      </c>
      <c r="F7" s="16" t="s">
        <v>20</v>
      </c>
      <c r="G7" s="16">
        <v>2.57</v>
      </c>
      <c r="H7" s="18">
        <v>44588</v>
      </c>
      <c r="I7" s="18">
        <v>44589</v>
      </c>
      <c r="J7" s="18">
        <v>46415</v>
      </c>
      <c r="K7" s="26">
        <v>62650000</v>
      </c>
      <c r="L7" s="16">
        <v>5</v>
      </c>
      <c r="M7" s="16" t="s">
        <v>30</v>
      </c>
      <c r="N7" s="27" t="s">
        <v>31</v>
      </c>
    </row>
    <row r="8" spans="1:14" s="5" customFormat="1" ht="120">
      <c r="A8" s="15">
        <v>4</v>
      </c>
      <c r="B8" s="16">
        <v>2205083</v>
      </c>
      <c r="C8" s="16" t="s">
        <v>32</v>
      </c>
      <c r="D8" s="16" t="s">
        <v>33</v>
      </c>
      <c r="E8" s="16" t="s">
        <v>25</v>
      </c>
      <c r="F8" s="16" t="s">
        <v>34</v>
      </c>
      <c r="G8" s="16">
        <v>2.85</v>
      </c>
      <c r="H8" s="18">
        <v>44588</v>
      </c>
      <c r="I8" s="18">
        <v>44589</v>
      </c>
      <c r="J8" s="18">
        <v>48241</v>
      </c>
      <c r="K8" s="26">
        <v>98130000</v>
      </c>
      <c r="L8" s="16">
        <v>10</v>
      </c>
      <c r="M8" s="16" t="s">
        <v>21</v>
      </c>
      <c r="N8" s="27" t="s">
        <v>35</v>
      </c>
    </row>
    <row r="9" spans="1:14" s="5" customFormat="1" ht="36">
      <c r="A9" s="15">
        <v>5</v>
      </c>
      <c r="B9" s="16">
        <v>2205286</v>
      </c>
      <c r="C9" s="16" t="s">
        <v>36</v>
      </c>
      <c r="D9" s="16">
        <v>2205286</v>
      </c>
      <c r="E9" s="17" t="s">
        <v>19</v>
      </c>
      <c r="F9" s="16" t="s">
        <v>20</v>
      </c>
      <c r="G9" s="16">
        <v>3.27</v>
      </c>
      <c r="H9" s="18">
        <v>44616</v>
      </c>
      <c r="I9" s="18">
        <v>44617</v>
      </c>
      <c r="J9" s="18">
        <v>50096</v>
      </c>
      <c r="K9" s="26">
        <v>170000000</v>
      </c>
      <c r="L9" s="16">
        <v>15</v>
      </c>
      <c r="M9" s="16" t="s">
        <v>21</v>
      </c>
      <c r="N9" s="28" t="s">
        <v>37</v>
      </c>
    </row>
    <row r="10" spans="1:14" s="6" customFormat="1" ht="48">
      <c r="A10" s="15">
        <v>6</v>
      </c>
      <c r="B10" s="19">
        <v>2205502</v>
      </c>
      <c r="C10" s="16" t="s">
        <v>38</v>
      </c>
      <c r="D10" s="19" t="s">
        <v>39</v>
      </c>
      <c r="E10" s="17" t="s">
        <v>19</v>
      </c>
      <c r="F10" s="16" t="s">
        <v>40</v>
      </c>
      <c r="G10" s="19">
        <v>2.97</v>
      </c>
      <c r="H10" s="20">
        <v>44648</v>
      </c>
      <c r="I10" s="20">
        <v>44649</v>
      </c>
      <c r="J10" s="20">
        <v>48302</v>
      </c>
      <c r="K10" s="29">
        <v>9050000</v>
      </c>
      <c r="L10" s="19">
        <v>10</v>
      </c>
      <c r="M10" s="16" t="s">
        <v>21</v>
      </c>
      <c r="N10" s="27" t="s">
        <v>41</v>
      </c>
    </row>
    <row r="11" spans="1:14" s="5" customFormat="1" ht="36">
      <c r="A11" s="15">
        <v>7</v>
      </c>
      <c r="B11" s="16">
        <v>2205597</v>
      </c>
      <c r="C11" s="16" t="s">
        <v>42</v>
      </c>
      <c r="D11" s="16" t="s">
        <v>43</v>
      </c>
      <c r="E11" s="17" t="s">
        <v>19</v>
      </c>
      <c r="F11" s="16" t="s">
        <v>20</v>
      </c>
      <c r="G11" s="16">
        <v>3.29</v>
      </c>
      <c r="H11" s="18">
        <v>44677</v>
      </c>
      <c r="I11" s="18">
        <v>44678</v>
      </c>
      <c r="J11" s="18">
        <v>50157</v>
      </c>
      <c r="K11" s="26">
        <v>17250000</v>
      </c>
      <c r="L11" s="16">
        <v>15</v>
      </c>
      <c r="M11" s="16" t="s">
        <v>21</v>
      </c>
      <c r="N11" s="28" t="s">
        <v>44</v>
      </c>
    </row>
    <row r="12" spans="1:14" s="5" customFormat="1" ht="48">
      <c r="A12" s="15">
        <v>8</v>
      </c>
      <c r="B12" s="16">
        <v>2205746</v>
      </c>
      <c r="C12" s="16" t="s">
        <v>45</v>
      </c>
      <c r="D12" s="16" t="s">
        <v>46</v>
      </c>
      <c r="E12" s="16" t="s">
        <v>25</v>
      </c>
      <c r="F12" s="16" t="s">
        <v>34</v>
      </c>
      <c r="G12" s="16">
        <v>2.94</v>
      </c>
      <c r="H12" s="18">
        <v>44705</v>
      </c>
      <c r="I12" s="18">
        <v>44706</v>
      </c>
      <c r="J12" s="18">
        <v>48359</v>
      </c>
      <c r="K12" s="26">
        <v>80340000</v>
      </c>
      <c r="L12" s="16">
        <v>10</v>
      </c>
      <c r="M12" s="16" t="s">
        <v>21</v>
      </c>
      <c r="N12" s="28" t="s">
        <v>47</v>
      </c>
    </row>
    <row r="13" spans="1:14" s="5" customFormat="1" ht="36">
      <c r="A13" s="15">
        <v>9</v>
      </c>
      <c r="B13" s="16">
        <v>2205752</v>
      </c>
      <c r="C13" s="16" t="s">
        <v>48</v>
      </c>
      <c r="D13" s="16" t="s">
        <v>49</v>
      </c>
      <c r="E13" s="16" t="s">
        <v>19</v>
      </c>
      <c r="F13" s="16" t="s">
        <v>20</v>
      </c>
      <c r="G13" s="16">
        <v>3.24</v>
      </c>
      <c r="H13" s="18">
        <v>44705</v>
      </c>
      <c r="I13" s="18">
        <v>44706</v>
      </c>
      <c r="J13" s="18">
        <v>50185</v>
      </c>
      <c r="K13" s="26">
        <v>92750000</v>
      </c>
      <c r="L13" s="16">
        <v>15</v>
      </c>
      <c r="M13" s="16" t="s">
        <v>21</v>
      </c>
      <c r="N13" s="28" t="s">
        <v>50</v>
      </c>
    </row>
    <row r="14" spans="1:14" s="5" customFormat="1" ht="36">
      <c r="A14" s="15">
        <v>10</v>
      </c>
      <c r="B14" s="16">
        <v>2205754</v>
      </c>
      <c r="C14" s="16" t="s">
        <v>51</v>
      </c>
      <c r="D14" s="16" t="s">
        <v>52</v>
      </c>
      <c r="E14" s="16" t="s">
        <v>19</v>
      </c>
      <c r="F14" s="16" t="s">
        <v>20</v>
      </c>
      <c r="G14" s="16">
        <v>3.44</v>
      </c>
      <c r="H14" s="18">
        <v>44705</v>
      </c>
      <c r="I14" s="18">
        <v>44706</v>
      </c>
      <c r="J14" s="18">
        <v>55664</v>
      </c>
      <c r="K14" s="26">
        <v>50000000</v>
      </c>
      <c r="L14" s="16">
        <v>30</v>
      </c>
      <c r="M14" s="16" t="s">
        <v>21</v>
      </c>
      <c r="N14" s="28" t="s">
        <v>53</v>
      </c>
    </row>
    <row r="15" spans="1:14" s="5" customFormat="1" ht="48">
      <c r="A15" s="15">
        <v>11</v>
      </c>
      <c r="B15" s="16">
        <v>2205756</v>
      </c>
      <c r="C15" s="16" t="s">
        <v>54</v>
      </c>
      <c r="D15" s="16" t="s">
        <v>55</v>
      </c>
      <c r="E15" s="16" t="s">
        <v>25</v>
      </c>
      <c r="F15" s="16" t="s">
        <v>26</v>
      </c>
      <c r="G15" s="16">
        <v>2.94</v>
      </c>
      <c r="H15" s="18">
        <v>44705</v>
      </c>
      <c r="I15" s="18">
        <v>44706</v>
      </c>
      <c r="J15" s="18">
        <v>48359</v>
      </c>
      <c r="K15" s="26">
        <v>89390000</v>
      </c>
      <c r="L15" s="16">
        <v>10</v>
      </c>
      <c r="M15" s="16" t="s">
        <v>21</v>
      </c>
      <c r="N15" s="27" t="s">
        <v>56</v>
      </c>
    </row>
    <row r="16" spans="1:14" s="5" customFormat="1" ht="84">
      <c r="A16" s="15">
        <v>12</v>
      </c>
      <c r="B16" s="16">
        <v>2271258</v>
      </c>
      <c r="C16" s="16" t="s">
        <v>57</v>
      </c>
      <c r="D16" s="16" t="s">
        <v>58</v>
      </c>
      <c r="E16" s="16" t="s">
        <v>19</v>
      </c>
      <c r="F16" s="16" t="s">
        <v>20</v>
      </c>
      <c r="G16" s="16">
        <v>3.42</v>
      </c>
      <c r="H16" s="18">
        <v>44740</v>
      </c>
      <c r="I16" s="18">
        <v>44741</v>
      </c>
      <c r="J16" s="18">
        <v>55699</v>
      </c>
      <c r="K16" s="26">
        <v>235890000</v>
      </c>
      <c r="L16" s="16">
        <v>30</v>
      </c>
      <c r="M16" s="16" t="s">
        <v>21</v>
      </c>
      <c r="N16" s="27" t="s">
        <v>59</v>
      </c>
    </row>
    <row r="17" spans="1:14" s="5" customFormat="1" ht="48">
      <c r="A17" s="15">
        <v>13</v>
      </c>
      <c r="B17" s="16">
        <v>2271259</v>
      </c>
      <c r="C17" s="16" t="s">
        <v>60</v>
      </c>
      <c r="D17" s="16" t="s">
        <v>61</v>
      </c>
      <c r="E17" s="16" t="s">
        <v>25</v>
      </c>
      <c r="F17" s="16" t="s">
        <v>34</v>
      </c>
      <c r="G17" s="16">
        <v>2.96</v>
      </c>
      <c r="H17" s="18">
        <v>44740</v>
      </c>
      <c r="I17" s="18">
        <v>44741</v>
      </c>
      <c r="J17" s="18">
        <v>48394</v>
      </c>
      <c r="K17" s="26">
        <v>29780000</v>
      </c>
      <c r="L17" s="16">
        <v>10</v>
      </c>
      <c r="M17" s="16" t="s">
        <v>21</v>
      </c>
      <c r="N17" s="27" t="s">
        <v>62</v>
      </c>
    </row>
    <row r="18" spans="1:14" s="5" customFormat="1" ht="58.5" customHeight="1">
      <c r="A18" s="15">
        <v>14</v>
      </c>
      <c r="B18" s="21">
        <v>2271257</v>
      </c>
      <c r="C18" s="21" t="s">
        <v>63</v>
      </c>
      <c r="D18" s="21" t="s">
        <v>64</v>
      </c>
      <c r="E18" s="21" t="s">
        <v>19</v>
      </c>
      <c r="F18" s="21" t="s">
        <v>20</v>
      </c>
      <c r="G18" s="21">
        <v>3.29</v>
      </c>
      <c r="H18" s="22">
        <v>44740</v>
      </c>
      <c r="I18" s="22">
        <v>44741</v>
      </c>
      <c r="J18" s="22">
        <v>52046</v>
      </c>
      <c r="K18" s="30">
        <v>24500000</v>
      </c>
      <c r="L18" s="21">
        <v>20</v>
      </c>
      <c r="M18" s="21" t="s">
        <v>21</v>
      </c>
      <c r="N18" s="27" t="s">
        <v>65</v>
      </c>
    </row>
    <row r="19" spans="1:14" s="7" customFormat="1" ht="48">
      <c r="A19" s="15">
        <v>15</v>
      </c>
      <c r="B19" s="19">
        <v>2271687</v>
      </c>
      <c r="C19" s="16" t="s">
        <v>66</v>
      </c>
      <c r="D19" s="19" t="s">
        <v>67</v>
      </c>
      <c r="E19" s="19" t="s">
        <v>19</v>
      </c>
      <c r="F19" s="19" t="s">
        <v>40</v>
      </c>
      <c r="G19" s="19">
        <v>2.96</v>
      </c>
      <c r="H19" s="20">
        <v>44834</v>
      </c>
      <c r="I19" s="20">
        <v>44844</v>
      </c>
      <c r="J19" s="20">
        <v>48497</v>
      </c>
      <c r="K19" s="29">
        <v>21230000</v>
      </c>
      <c r="L19" s="19">
        <v>10</v>
      </c>
      <c r="M19" s="19" t="s">
        <v>21</v>
      </c>
      <c r="N19" s="27" t="s">
        <v>68</v>
      </c>
    </row>
    <row r="20" spans="1:14" s="5" customFormat="1" ht="48">
      <c r="A20" s="15">
        <v>16</v>
      </c>
      <c r="B20" s="16">
        <v>2271744</v>
      </c>
      <c r="C20" s="16" t="s">
        <v>69</v>
      </c>
      <c r="D20" s="16" t="s">
        <v>70</v>
      </c>
      <c r="E20" s="16" t="s">
        <v>25</v>
      </c>
      <c r="F20" s="16" t="s">
        <v>26</v>
      </c>
      <c r="G20" s="16">
        <v>2.92</v>
      </c>
      <c r="H20" s="18">
        <v>44852</v>
      </c>
      <c r="I20" s="18">
        <v>44853</v>
      </c>
      <c r="J20" s="18">
        <v>48506</v>
      </c>
      <c r="K20" s="26">
        <v>79760000</v>
      </c>
      <c r="L20" s="16">
        <v>10</v>
      </c>
      <c r="M20" s="16" t="s">
        <v>21</v>
      </c>
      <c r="N20" s="27" t="s">
        <v>71</v>
      </c>
    </row>
    <row r="21" spans="1:14" s="5" customFormat="1" ht="84">
      <c r="A21" s="15">
        <v>17</v>
      </c>
      <c r="B21" s="16">
        <v>2271742</v>
      </c>
      <c r="C21" s="16" t="s">
        <v>72</v>
      </c>
      <c r="D21" s="16" t="s">
        <v>73</v>
      </c>
      <c r="E21" s="19" t="s">
        <v>19</v>
      </c>
      <c r="F21" s="16" t="s">
        <v>20</v>
      </c>
      <c r="G21" s="16">
        <v>3.3</v>
      </c>
      <c r="H21" s="18">
        <v>44852</v>
      </c>
      <c r="I21" s="18">
        <v>44853</v>
      </c>
      <c r="J21" s="18">
        <v>55811</v>
      </c>
      <c r="K21" s="26">
        <v>188110000</v>
      </c>
      <c r="L21" s="16">
        <v>30</v>
      </c>
      <c r="M21" s="16" t="s">
        <v>21</v>
      </c>
      <c r="N21" s="27" t="s">
        <v>74</v>
      </c>
    </row>
    <row r="22" spans="1:14" s="5" customFormat="1" ht="66" customHeight="1">
      <c r="A22" s="15">
        <v>18</v>
      </c>
      <c r="B22" s="16">
        <v>2271934</v>
      </c>
      <c r="C22" s="16" t="s">
        <v>75</v>
      </c>
      <c r="D22" s="16" t="s">
        <v>76</v>
      </c>
      <c r="E22" s="19" t="s">
        <v>19</v>
      </c>
      <c r="F22" s="16" t="s">
        <v>20</v>
      </c>
      <c r="G22" s="16">
        <v>3.27</v>
      </c>
      <c r="H22" s="18">
        <v>44865</v>
      </c>
      <c r="I22" s="18">
        <v>44866</v>
      </c>
      <c r="J22" s="18">
        <v>55824</v>
      </c>
      <c r="K22" s="26">
        <v>152000000</v>
      </c>
      <c r="L22" s="16">
        <v>30</v>
      </c>
      <c r="M22" s="16" t="s">
        <v>21</v>
      </c>
      <c r="N22" s="27" t="s">
        <v>77</v>
      </c>
    </row>
  </sheetData>
  <sheetProtection/>
  <autoFilter ref="A3:IV22"/>
  <mergeCells count="2">
    <mergeCell ref="A1:N1"/>
    <mergeCell ref="A4:J4"/>
  </mergeCells>
  <conditionalFormatting sqref="N9 N11:N14">
    <cfRule type="expression" priority="2" dxfId="0" stopIfTrue="1">
      <formula>AND(COUNTIF($N$9,N9)+COUNTIF($N$11:$N$14,N9)&gt;1,NOT(ISBLANK(N9)))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2017-08-03T03:51:29Z</dcterms:created>
  <dcterms:modified xsi:type="dcterms:W3CDTF">2002-01-27T14:20:16Z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CADA5742B90E467E83F0FE2013DEB18A</vt:lpwstr>
  </property>
</Properties>
</file>