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<sst xmlns="http://schemas.openxmlformats.org/spreadsheetml/2006/main" count="184" uniqueCount="152">
  <si>
    <t>自然资源局2020年工程竣工规划验收汇总表</t>
  </si>
  <si>
    <t>序号</t>
  </si>
  <si>
    <t>项目名称</t>
  </si>
  <si>
    <t>建设单位</t>
  </si>
  <si>
    <t>建设位置</t>
  </si>
  <si>
    <t>竣工建筑面积</t>
  </si>
  <si>
    <t>规划验收合格证编号</t>
  </si>
  <si>
    <t>验收时间</t>
  </si>
  <si>
    <t>备注</t>
  </si>
  <si>
    <t>温馨港湾1#-4#楼</t>
  </si>
  <si>
    <t>会昌德盛房地产开发有限公司</t>
  </si>
  <si>
    <t>月亮湾新区</t>
  </si>
  <si>
    <t>2020-001</t>
  </si>
  <si>
    <t>2019.12</t>
  </si>
  <si>
    <t>物资库、实验室、挂藏室综合楼，低温低湿库、常温库综合楼工程，加工厂房，种子样品临时储藏室</t>
  </si>
  <si>
    <t>江西九洲种业有限公司</t>
  </si>
  <si>
    <t>会昌县工业园台商创业基地</t>
  </si>
  <si>
    <r>
      <t>2</t>
    </r>
    <r>
      <rPr>
        <sz val="12"/>
        <rFont val="宋体"/>
        <family val="0"/>
      </rPr>
      <t>020-002</t>
    </r>
  </si>
  <si>
    <r>
      <t>2</t>
    </r>
    <r>
      <rPr>
        <sz val="12"/>
        <rFont val="宋体"/>
        <family val="0"/>
      </rPr>
      <t>020.1</t>
    </r>
  </si>
  <si>
    <t>2#变电站，办公楼，聚铝原料、成品仓库及辅助用房，聚合氟化铝装置-聚铝烘干、包装厂房，餐厅及活动室，倒班宿舍</t>
  </si>
  <si>
    <t>江西中氟化学材料科技股份有限公司</t>
  </si>
  <si>
    <t>会昌县台商创业基地西区</t>
  </si>
  <si>
    <t>2020-005</t>
  </si>
  <si>
    <t>2020.1</t>
  </si>
  <si>
    <t>生产厂房、办公楼</t>
  </si>
  <si>
    <t>会昌县玉豆豆制品有限公司</t>
  </si>
  <si>
    <t>2020-006</t>
  </si>
  <si>
    <t>筠门岭镇卫生院医技楼</t>
  </si>
  <si>
    <t>会昌县筠门岭镇卫生院</t>
  </si>
  <si>
    <t>会昌县筠门岭镇</t>
  </si>
  <si>
    <t>2020-007</t>
  </si>
  <si>
    <t>山泉水项目工程</t>
  </si>
  <si>
    <t>园山食品饮料有限责任公司</t>
  </si>
  <si>
    <t>富城乡板坑</t>
  </si>
  <si>
    <t>2020-009</t>
  </si>
  <si>
    <t>2020.3</t>
  </si>
  <si>
    <t>御花园14#、15#楼</t>
  </si>
  <si>
    <t>江西省贤都房地产开发有限公司</t>
  </si>
  <si>
    <t>2020-010</t>
  </si>
  <si>
    <t>2020.2</t>
  </si>
  <si>
    <t>门岭供电所办公楼、附属用房</t>
  </si>
  <si>
    <t>国网江西省电力公司会昌县供电分公司</t>
  </si>
  <si>
    <t>门岭镇</t>
  </si>
  <si>
    <r>
      <t>2</t>
    </r>
    <r>
      <rPr>
        <sz val="12"/>
        <rFont val="宋体"/>
        <family val="0"/>
      </rPr>
      <t>020-011</t>
    </r>
  </si>
  <si>
    <r>
      <t>2</t>
    </r>
    <r>
      <rPr>
        <sz val="12"/>
        <rFont val="宋体"/>
        <family val="0"/>
      </rPr>
      <t>020.3</t>
    </r>
  </si>
  <si>
    <t>麻州供电所办公楼、附属用房</t>
  </si>
  <si>
    <t>麻州镇</t>
  </si>
  <si>
    <r>
      <t>2</t>
    </r>
    <r>
      <rPr>
        <sz val="12"/>
        <rFont val="宋体"/>
        <family val="0"/>
      </rPr>
      <t>020-012</t>
    </r>
  </si>
  <si>
    <t>年产1.9万吨氟材料建设项目（生产车间三）</t>
  </si>
  <si>
    <t>江西石磊氟材料有限责任公司</t>
  </si>
  <si>
    <t>会昌县筠门岭镇九二工业基地</t>
  </si>
  <si>
    <r>
      <t>2</t>
    </r>
    <r>
      <rPr>
        <sz val="12"/>
        <rFont val="宋体"/>
        <family val="0"/>
      </rPr>
      <t>020-013</t>
    </r>
  </si>
  <si>
    <r>
      <t>2</t>
    </r>
    <r>
      <rPr>
        <sz val="12"/>
        <rFont val="宋体"/>
        <family val="0"/>
      </rPr>
      <t>020.4</t>
    </r>
  </si>
  <si>
    <t>办公楼、厂房</t>
  </si>
  <si>
    <t>江西省永记果业有限公司</t>
  </si>
  <si>
    <t>会昌县珠兰乡珠兰村</t>
  </si>
  <si>
    <r>
      <t>2</t>
    </r>
    <r>
      <rPr>
        <sz val="12"/>
        <rFont val="宋体"/>
        <family val="0"/>
      </rPr>
      <t>020-014</t>
    </r>
  </si>
  <si>
    <t>办公楼、仓库、控制室、动力配电房、R32生产装置、氯气钢瓶库、灌装车间</t>
  </si>
  <si>
    <t>江西南氟化工有限公司</t>
  </si>
  <si>
    <r>
      <t>2</t>
    </r>
    <r>
      <rPr>
        <sz val="12"/>
        <rFont val="宋体"/>
        <family val="0"/>
      </rPr>
      <t>020-015</t>
    </r>
  </si>
  <si>
    <t>2020.5</t>
  </si>
  <si>
    <t>2#、3#、4#、6#厂房</t>
  </si>
  <si>
    <t>会昌县生物道农业科技发展有限公司</t>
  </si>
  <si>
    <t>会昌县台商创业园A5地块</t>
  </si>
  <si>
    <t>2020-016</t>
  </si>
  <si>
    <t>广场商业街D栋</t>
  </si>
  <si>
    <t>会昌县瑞源房地产开发有限责任公司</t>
  </si>
  <si>
    <t>会昌县城湘东街</t>
  </si>
  <si>
    <t>2020-017</t>
  </si>
  <si>
    <t>（年产5000吨电子焊料项目）办公楼、食堂、宿舍楼、2#、4#厂房</t>
  </si>
  <si>
    <t>会昌县小山电子科技有限公司</t>
  </si>
  <si>
    <t>会昌县九二氟盐化工基地</t>
  </si>
  <si>
    <t>2020-018</t>
  </si>
  <si>
    <t>2020.6</t>
  </si>
  <si>
    <t>幸福家</t>
  </si>
  <si>
    <t>会昌县金汇实业有限公司</t>
  </si>
  <si>
    <t>会昌县燕子窝工业园</t>
  </si>
  <si>
    <t>2020-019</t>
  </si>
  <si>
    <t>文园春晓1#、3#楼</t>
  </si>
  <si>
    <t>会昌县鼎盛置业有限公司</t>
  </si>
  <si>
    <t>会昌县文武坝镇文园路东侧</t>
  </si>
  <si>
    <t>2020-020</t>
  </si>
  <si>
    <t>城东大厦1#、2#楼</t>
  </si>
  <si>
    <t>会昌县九洲大道</t>
  </si>
  <si>
    <t>2020-021</t>
  </si>
  <si>
    <t>办公室、厂房</t>
  </si>
  <si>
    <t>赣州啃佬鸭食品有限公司</t>
  </si>
  <si>
    <t>会昌县周田镇下营村井头小组A1</t>
  </si>
  <si>
    <t>2020-024</t>
  </si>
  <si>
    <t>都市印象2#-6#楼</t>
  </si>
  <si>
    <t>会昌县富兴房地产开发有限公司</t>
  </si>
  <si>
    <t>县城月亮湾新区</t>
  </si>
  <si>
    <t>2020-026</t>
  </si>
  <si>
    <t>2020.7</t>
  </si>
  <si>
    <t>1#-6#车间</t>
  </si>
  <si>
    <t>江西鸿城科技有限公司</t>
  </si>
  <si>
    <t>台商创业基地西区</t>
  </si>
  <si>
    <t>幸福华府1#-3#、5#、6#楼</t>
  </si>
  <si>
    <t>会昌县万盛房地产有限公司</t>
  </si>
  <si>
    <t>会昌县贡东花苑东侧</t>
  </si>
  <si>
    <t>2020-027</t>
  </si>
  <si>
    <t>17#、18#楼，地下室（一、二）</t>
  </si>
  <si>
    <t>会昌县高盛置业有限公司</t>
  </si>
  <si>
    <t>会昌县月亮湾新区A-07-03地块</t>
  </si>
  <si>
    <t>2020-028</t>
  </si>
  <si>
    <t>麻州商业中心（1#、2#、3#、5#、6#、地下室)</t>
  </si>
  <si>
    <t>江西金湘汇房地产开发有限公司</t>
  </si>
  <si>
    <t>会昌县麻州镇原粮管所</t>
  </si>
  <si>
    <t>2020-029</t>
  </si>
  <si>
    <t>会昌县农产品交易中心3#楼</t>
  </si>
  <si>
    <t>江西天集置业有限公司</t>
  </si>
  <si>
    <t>会昌县文武坝镇小鱼潭206国道西侧</t>
  </si>
  <si>
    <t>2020-030</t>
  </si>
  <si>
    <t>2020.8</t>
  </si>
  <si>
    <t>湘江榕郡1期地下室</t>
  </si>
  <si>
    <t>会昌锦洲城市建设有限公司</t>
  </si>
  <si>
    <t>2020-031</t>
  </si>
  <si>
    <t>裕弘国际都会12#、13#、15#、23#</t>
  </si>
  <si>
    <t>江西省裕弘置业有限公司</t>
  </si>
  <si>
    <t>2020-032</t>
  </si>
  <si>
    <t>湘岚世纪城5#-10#楼</t>
  </si>
  <si>
    <t>会昌恒谊置业有限公司</t>
  </si>
  <si>
    <t>县城西南大步田公租房南侧</t>
  </si>
  <si>
    <t>2020-033</t>
  </si>
  <si>
    <t>麻州中心小学食堂</t>
  </si>
  <si>
    <t>麻州中心小学</t>
  </si>
  <si>
    <t>会昌县麻州镇</t>
  </si>
  <si>
    <t>2020-035</t>
  </si>
  <si>
    <t>厂房、办公楼</t>
  </si>
  <si>
    <t>会昌县明星服饰有限公司</t>
  </si>
  <si>
    <t>会昌县麻州镇九州台商工业园东区</t>
  </si>
  <si>
    <t>2020-044</t>
  </si>
  <si>
    <t>2020.9</t>
  </si>
  <si>
    <t>会昌县公安局麻州派出所办公楼</t>
  </si>
  <si>
    <t>会昌县公安局</t>
  </si>
  <si>
    <t>2020-045</t>
  </si>
  <si>
    <t>2020.10</t>
  </si>
  <si>
    <t>会昌县公安局中村派出所办公楼</t>
  </si>
  <si>
    <t>会昌县中村乡</t>
  </si>
  <si>
    <t>2020-046</t>
  </si>
  <si>
    <t>西江镇中心卫生院莲石分院新建工程</t>
  </si>
  <si>
    <t>会昌县西江镇中心卫生院</t>
  </si>
  <si>
    <t>会昌县西江镇</t>
  </si>
  <si>
    <t>2020-047</t>
  </si>
  <si>
    <t>2020.11</t>
  </si>
  <si>
    <t>加药间、接触消毒池及加氯间</t>
  </si>
  <si>
    <t>江西洪城水业环保有限公司会昌县分公司</t>
  </si>
  <si>
    <t>会昌县</t>
  </si>
  <si>
    <t>2020-048</t>
  </si>
  <si>
    <t>白鹅供电所营业站</t>
  </si>
  <si>
    <t>会昌县白鹅乡</t>
  </si>
  <si>
    <t>2020-049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</si>
</sst>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4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00390625" style="0" customWidth="1"/>
    <col min="2" max="4" width="36.75390625" style="0" customWidth="1"/>
    <col min="5" max="8" width="17.625" style="0" customWidth="1"/>
  </cols>
  <sheetData>
    <row r="1" spans="1:8" ht="31.5">
      <c r="A1" s="1" t="s">
        <v>0</v>
      </c>
      <c r="B1" s="1"/>
      <c r="C1" s="1"/>
      <c r="D1" s="1"/>
      <c r="E1" s="1"/>
      <c r="F1" s="2"/>
      <c r="G1" s="2"/>
      <c r="H1" s="1"/>
    </row>
    <row r="2" spans="1:8" ht="14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4" t="s">
        <v>8</v>
      </c>
    </row>
    <row r="3" spans="1:8" ht="14.25">
      <c r="A3" s="3"/>
      <c r="B3" s="3"/>
      <c r="C3" s="3"/>
      <c r="D3" s="3"/>
      <c r="E3" s="4"/>
      <c r="F3" s="5"/>
      <c r="G3" s="7"/>
      <c r="H3" s="4"/>
    </row>
    <row r="4" spans="1:8" ht="18.75" customHeight="1">
      <c r="A4" s="8">
        <v>1</v>
      </c>
      <c r="B4" s="8" t="s">
        <v>9</v>
      </c>
      <c r="C4" s="8" t="s">
        <v>10</v>
      </c>
      <c r="D4" s="8" t="s">
        <v>11</v>
      </c>
      <c r="E4" s="8">
        <f>4605.75+3523.89+3488.88+4834.25</f>
        <v>16452.77</v>
      </c>
      <c r="F4" s="9" t="s">
        <v>12</v>
      </c>
      <c r="G4" s="9" t="s">
        <v>13</v>
      </c>
      <c r="H4" s="8"/>
    </row>
    <row r="5" spans="1:8" ht="30.75" customHeight="1">
      <c r="A5" s="8">
        <v>2</v>
      </c>
      <c r="B5" s="10" t="s">
        <v>14</v>
      </c>
      <c r="C5" s="11" t="s">
        <v>15</v>
      </c>
      <c r="D5" s="11" t="s">
        <v>16</v>
      </c>
      <c r="E5" s="8">
        <v>4306.44</v>
      </c>
      <c r="F5" s="12" t="s">
        <v>17</v>
      </c>
      <c r="G5" s="9" t="s">
        <v>18</v>
      </c>
      <c r="H5" s="8"/>
    </row>
    <row r="6" spans="1:8" ht="48.75" customHeight="1">
      <c r="A6" s="8">
        <v>3</v>
      </c>
      <c r="B6" s="8" t="s">
        <v>19</v>
      </c>
      <c r="C6" s="8" t="s">
        <v>20</v>
      </c>
      <c r="D6" s="8" t="s">
        <v>21</v>
      </c>
      <c r="E6" s="8">
        <v>13446.25</v>
      </c>
      <c r="F6" s="9" t="s">
        <v>22</v>
      </c>
      <c r="G6" s="9" t="s">
        <v>23</v>
      </c>
      <c r="H6" s="8"/>
    </row>
    <row r="7" spans="1:8" ht="14.25">
      <c r="A7" s="8">
        <v>4</v>
      </c>
      <c r="B7" s="8" t="s">
        <v>24</v>
      </c>
      <c r="C7" s="8" t="s">
        <v>25</v>
      </c>
      <c r="D7" s="8" t="s">
        <v>21</v>
      </c>
      <c r="E7" s="13">
        <v>8811.96</v>
      </c>
      <c r="F7" s="9" t="s">
        <v>26</v>
      </c>
      <c r="G7" s="9" t="s">
        <v>23</v>
      </c>
      <c r="H7" s="8"/>
    </row>
    <row r="8" spans="1:8" ht="14.25">
      <c r="A8" s="8">
        <v>5</v>
      </c>
      <c r="B8" s="8" t="s">
        <v>27</v>
      </c>
      <c r="C8" s="8" t="s">
        <v>28</v>
      </c>
      <c r="D8" s="8" t="s">
        <v>29</v>
      </c>
      <c r="E8" s="8">
        <v>1431.96</v>
      </c>
      <c r="F8" s="9" t="s">
        <v>30</v>
      </c>
      <c r="G8" s="9" t="s">
        <v>23</v>
      </c>
      <c r="H8" s="8"/>
    </row>
    <row r="9" spans="1:8" ht="14.25">
      <c r="A9" s="8">
        <v>6</v>
      </c>
      <c r="B9" s="8" t="s">
        <v>31</v>
      </c>
      <c r="C9" s="8" t="s">
        <v>32</v>
      </c>
      <c r="D9" s="8" t="s">
        <v>33</v>
      </c>
      <c r="E9" s="8">
        <v>6543.98</v>
      </c>
      <c r="F9" s="9" t="s">
        <v>34</v>
      </c>
      <c r="G9" s="9" t="s">
        <v>35</v>
      </c>
      <c r="H9" s="8"/>
    </row>
    <row r="10" spans="1:8" ht="14.25">
      <c r="A10" s="8">
        <v>7</v>
      </c>
      <c r="B10" s="8" t="s">
        <v>36</v>
      </c>
      <c r="C10" s="8" t="s">
        <v>37</v>
      </c>
      <c r="D10" s="8" t="s">
        <v>11</v>
      </c>
      <c r="E10" s="8">
        <v>23726.2</v>
      </c>
      <c r="F10" s="9" t="s">
        <v>38</v>
      </c>
      <c r="G10" s="9" t="s">
        <v>39</v>
      </c>
      <c r="H10" s="8"/>
    </row>
    <row r="11" spans="1:8" ht="14.25">
      <c r="A11" s="8">
        <v>8</v>
      </c>
      <c r="B11" s="11" t="s">
        <v>40</v>
      </c>
      <c r="C11" s="8" t="s">
        <v>41</v>
      </c>
      <c r="D11" s="11" t="s">
        <v>42</v>
      </c>
      <c r="E11" s="8">
        <v>695.5</v>
      </c>
      <c r="F11" s="12" t="s">
        <v>43</v>
      </c>
      <c r="G11" s="9" t="s">
        <v>44</v>
      </c>
      <c r="H11" s="8"/>
    </row>
    <row r="12" spans="1:8" ht="14.25">
      <c r="A12" s="8">
        <v>9</v>
      </c>
      <c r="B12" s="11" t="s">
        <v>45</v>
      </c>
      <c r="C12" s="8" t="s">
        <v>41</v>
      </c>
      <c r="D12" s="11" t="s">
        <v>46</v>
      </c>
      <c r="E12" s="8">
        <v>697.39</v>
      </c>
      <c r="F12" s="12" t="s">
        <v>47</v>
      </c>
      <c r="G12" s="9" t="s">
        <v>44</v>
      </c>
      <c r="H12" s="8"/>
    </row>
    <row r="13" spans="1:8" ht="28.5">
      <c r="A13" s="8">
        <v>10</v>
      </c>
      <c r="B13" s="11" t="s">
        <v>48</v>
      </c>
      <c r="C13" s="8" t="s">
        <v>49</v>
      </c>
      <c r="D13" s="11" t="s">
        <v>50</v>
      </c>
      <c r="E13" s="8">
        <v>4893.37</v>
      </c>
      <c r="F13" s="12" t="s">
        <v>51</v>
      </c>
      <c r="G13" s="12" t="s">
        <v>52</v>
      </c>
      <c r="H13" s="8"/>
    </row>
    <row r="14" spans="1:8" ht="14.25">
      <c r="A14" s="8">
        <v>11</v>
      </c>
      <c r="B14" s="11" t="s">
        <v>53</v>
      </c>
      <c r="C14" s="11" t="s">
        <v>54</v>
      </c>
      <c r="D14" s="11" t="s">
        <v>55</v>
      </c>
      <c r="E14" s="8">
        <v>4748.7</v>
      </c>
      <c r="F14" s="12" t="s">
        <v>56</v>
      </c>
      <c r="G14" s="12" t="s">
        <v>52</v>
      </c>
      <c r="H14" s="8"/>
    </row>
    <row r="15" spans="1:8" ht="28.5">
      <c r="A15" s="8">
        <v>12</v>
      </c>
      <c r="B15" s="8" t="s">
        <v>57</v>
      </c>
      <c r="C15" s="8" t="s">
        <v>58</v>
      </c>
      <c r="D15" s="8" t="s">
        <v>50</v>
      </c>
      <c r="E15" s="8">
        <v>6659.4</v>
      </c>
      <c r="F15" s="12" t="s">
        <v>59</v>
      </c>
      <c r="G15" s="9" t="s">
        <v>60</v>
      </c>
      <c r="H15" s="8"/>
    </row>
    <row r="16" spans="1:8" ht="14.25">
      <c r="A16" s="8">
        <v>13</v>
      </c>
      <c r="B16" s="8" t="s">
        <v>61</v>
      </c>
      <c r="C16" s="8" t="s">
        <v>62</v>
      </c>
      <c r="D16" s="8" t="s">
        <v>63</v>
      </c>
      <c r="E16" s="13">
        <v>20736</v>
      </c>
      <c r="F16" s="9" t="s">
        <v>64</v>
      </c>
      <c r="G16" s="9" t="s">
        <v>60</v>
      </c>
      <c r="H16" s="8"/>
    </row>
    <row r="17" spans="1:8" ht="14.25">
      <c r="A17" s="8">
        <v>14</v>
      </c>
      <c r="B17" s="8" t="s">
        <v>65</v>
      </c>
      <c r="C17" s="8" t="s">
        <v>66</v>
      </c>
      <c r="D17" s="8" t="s">
        <v>67</v>
      </c>
      <c r="E17" s="8">
        <v>5044.94</v>
      </c>
      <c r="F17" s="9" t="s">
        <v>68</v>
      </c>
      <c r="G17" s="9" t="s">
        <v>60</v>
      </c>
      <c r="H17" s="8"/>
    </row>
    <row r="18" spans="1:8" ht="28.5">
      <c r="A18" s="8">
        <v>15</v>
      </c>
      <c r="B18" s="8" t="s">
        <v>69</v>
      </c>
      <c r="C18" s="8" t="s">
        <v>70</v>
      </c>
      <c r="D18" s="8" t="s">
        <v>71</v>
      </c>
      <c r="E18" s="8">
        <v>28240.63</v>
      </c>
      <c r="F18" s="9" t="s">
        <v>72</v>
      </c>
      <c r="G18" s="9" t="s">
        <v>73</v>
      </c>
      <c r="H18" s="8"/>
    </row>
    <row r="19" spans="1:8" ht="14.25">
      <c r="A19" s="8">
        <v>16</v>
      </c>
      <c r="B19" s="8" t="s">
        <v>74</v>
      </c>
      <c r="C19" s="8" t="s">
        <v>75</v>
      </c>
      <c r="D19" s="8" t="s">
        <v>76</v>
      </c>
      <c r="E19" s="8">
        <v>12226.14</v>
      </c>
      <c r="F19" s="9" t="s">
        <v>77</v>
      </c>
      <c r="G19" s="9" t="s">
        <v>73</v>
      </c>
      <c r="H19" s="8"/>
    </row>
    <row r="20" spans="1:8" ht="14.25">
      <c r="A20" s="8">
        <v>17</v>
      </c>
      <c r="B20" s="8" t="s">
        <v>78</v>
      </c>
      <c r="C20" s="8" t="s">
        <v>79</v>
      </c>
      <c r="D20" s="8" t="s">
        <v>80</v>
      </c>
      <c r="E20" s="8">
        <v>14149.81</v>
      </c>
      <c r="F20" s="9" t="s">
        <v>81</v>
      </c>
      <c r="G20" s="9" t="s">
        <v>73</v>
      </c>
      <c r="H20" s="8"/>
    </row>
    <row r="21" spans="1:8" ht="14.25">
      <c r="A21" s="8">
        <v>18</v>
      </c>
      <c r="B21" s="8" t="s">
        <v>82</v>
      </c>
      <c r="C21" s="8" t="s">
        <v>66</v>
      </c>
      <c r="D21" s="8" t="s">
        <v>83</v>
      </c>
      <c r="E21" s="8">
        <v>18302.81</v>
      </c>
      <c r="F21" s="9" t="s">
        <v>84</v>
      </c>
      <c r="G21" s="9" t="s">
        <v>73</v>
      </c>
      <c r="H21" s="8"/>
    </row>
    <row r="22" spans="1:8" ht="14.25">
      <c r="A22" s="8">
        <v>19</v>
      </c>
      <c r="B22" s="8" t="s">
        <v>85</v>
      </c>
      <c r="C22" s="8" t="s">
        <v>86</v>
      </c>
      <c r="D22" s="8" t="s">
        <v>87</v>
      </c>
      <c r="E22" s="8">
        <v>3513.78</v>
      </c>
      <c r="F22" s="9" t="s">
        <v>88</v>
      </c>
      <c r="G22" s="9" t="s">
        <v>73</v>
      </c>
      <c r="H22" s="8"/>
    </row>
    <row r="23" spans="1:8" ht="14.25">
      <c r="A23" s="8">
        <v>20</v>
      </c>
      <c r="B23" s="8" t="s">
        <v>89</v>
      </c>
      <c r="C23" s="8" t="s">
        <v>90</v>
      </c>
      <c r="D23" s="8" t="s">
        <v>91</v>
      </c>
      <c r="E23" s="8">
        <f>16572.98+17774.54+10172.38+10123.3</f>
        <v>54643.2</v>
      </c>
      <c r="F23" s="9" t="s">
        <v>92</v>
      </c>
      <c r="G23" s="9" t="s">
        <v>93</v>
      </c>
      <c r="H23" s="8"/>
    </row>
    <row r="24" spans="1:8" ht="14.25">
      <c r="A24" s="8">
        <v>21</v>
      </c>
      <c r="B24" s="8" t="s">
        <v>94</v>
      </c>
      <c r="C24" s="8" t="s">
        <v>95</v>
      </c>
      <c r="D24" s="8" t="s">
        <v>96</v>
      </c>
      <c r="E24" s="8">
        <f>972.84*6</f>
        <v>5837.04</v>
      </c>
      <c r="F24" s="9" t="s">
        <v>92</v>
      </c>
      <c r="G24" s="9" t="s">
        <v>93</v>
      </c>
      <c r="H24" s="8"/>
    </row>
    <row r="25" spans="1:8" ht="14.25">
      <c r="A25" s="8">
        <v>22</v>
      </c>
      <c r="B25" s="8" t="s">
        <v>97</v>
      </c>
      <c r="C25" s="8" t="s">
        <v>98</v>
      </c>
      <c r="D25" s="8" t="s">
        <v>99</v>
      </c>
      <c r="E25" s="8">
        <v>13611.37</v>
      </c>
      <c r="F25" s="9" t="s">
        <v>100</v>
      </c>
      <c r="G25" s="9" t="s">
        <v>93</v>
      </c>
      <c r="H25" s="8"/>
    </row>
    <row r="26" spans="1:8" ht="14.25">
      <c r="A26" s="8">
        <v>23</v>
      </c>
      <c r="B26" s="8" t="s">
        <v>101</v>
      </c>
      <c r="C26" s="8" t="s">
        <v>102</v>
      </c>
      <c r="D26" s="8" t="s">
        <v>103</v>
      </c>
      <c r="E26" s="8">
        <v>52967.42</v>
      </c>
      <c r="F26" s="9" t="s">
        <v>104</v>
      </c>
      <c r="G26" s="9" t="s">
        <v>93</v>
      </c>
      <c r="H26" s="8"/>
    </row>
    <row r="27" spans="1:8" ht="28.5">
      <c r="A27" s="8">
        <v>24</v>
      </c>
      <c r="B27" s="8" t="s">
        <v>105</v>
      </c>
      <c r="C27" s="8" t="s">
        <v>106</v>
      </c>
      <c r="D27" s="8" t="s">
        <v>107</v>
      </c>
      <c r="E27" s="8">
        <v>21921.15</v>
      </c>
      <c r="F27" s="9" t="s">
        <v>108</v>
      </c>
      <c r="G27" s="9" t="s">
        <v>93</v>
      </c>
      <c r="H27" s="8"/>
    </row>
    <row r="28" spans="1:8" ht="14.25">
      <c r="A28" s="8">
        <v>25</v>
      </c>
      <c r="B28" s="8" t="s">
        <v>109</v>
      </c>
      <c r="C28" s="8" t="s">
        <v>110</v>
      </c>
      <c r="D28" s="8" t="s">
        <v>111</v>
      </c>
      <c r="E28" s="8">
        <v>2753.31</v>
      </c>
      <c r="F28" s="9" t="s">
        <v>112</v>
      </c>
      <c r="G28" s="9" t="s">
        <v>113</v>
      </c>
      <c r="H28" s="8"/>
    </row>
    <row r="29" spans="1:8" ht="14.25">
      <c r="A29" s="8">
        <v>26</v>
      </c>
      <c r="B29" s="8" t="s">
        <v>114</v>
      </c>
      <c r="C29" s="8" t="s">
        <v>115</v>
      </c>
      <c r="D29" s="8" t="s">
        <v>11</v>
      </c>
      <c r="E29" s="8">
        <v>3643.5</v>
      </c>
      <c r="F29" s="9" t="s">
        <v>116</v>
      </c>
      <c r="G29" s="9" t="s">
        <v>113</v>
      </c>
      <c r="H29" s="8"/>
    </row>
    <row r="30" spans="1:8" ht="14.25">
      <c r="A30" s="8">
        <v>27</v>
      </c>
      <c r="B30" s="8" t="s">
        <v>117</v>
      </c>
      <c r="C30" s="8" t="s">
        <v>118</v>
      </c>
      <c r="D30" s="8" t="s">
        <v>11</v>
      </c>
      <c r="E30" s="8">
        <v>47841.37</v>
      </c>
      <c r="F30" s="9" t="s">
        <v>119</v>
      </c>
      <c r="G30" s="9" t="s">
        <v>113</v>
      </c>
      <c r="H30" s="8"/>
    </row>
    <row r="31" spans="1:8" ht="14.25">
      <c r="A31" s="8">
        <v>28</v>
      </c>
      <c r="B31" s="8" t="s">
        <v>120</v>
      </c>
      <c r="C31" s="8" t="s">
        <v>121</v>
      </c>
      <c r="D31" s="8" t="s">
        <v>122</v>
      </c>
      <c r="E31" s="8">
        <v>35052.62</v>
      </c>
      <c r="F31" s="9" t="s">
        <v>123</v>
      </c>
      <c r="G31" s="9" t="s">
        <v>113</v>
      </c>
      <c r="H31" s="8"/>
    </row>
    <row r="32" spans="1:8" ht="14.25">
      <c r="A32" s="8">
        <v>29</v>
      </c>
      <c r="B32" s="8" t="s">
        <v>124</v>
      </c>
      <c r="C32" s="8" t="s">
        <v>125</v>
      </c>
      <c r="D32" s="8" t="s">
        <v>126</v>
      </c>
      <c r="E32" s="8">
        <v>897</v>
      </c>
      <c r="F32" s="9" t="s">
        <v>127</v>
      </c>
      <c r="G32" s="9" t="s">
        <v>113</v>
      </c>
      <c r="H32" s="8"/>
    </row>
    <row r="33" spans="1:8" ht="14.25">
      <c r="A33" s="8">
        <v>30</v>
      </c>
      <c r="B33" s="8" t="s">
        <v>128</v>
      </c>
      <c r="C33" s="8" t="s">
        <v>129</v>
      </c>
      <c r="D33" s="8" t="s">
        <v>130</v>
      </c>
      <c r="E33" s="8">
        <v>5320.59</v>
      </c>
      <c r="F33" s="9" t="s">
        <v>131</v>
      </c>
      <c r="G33" s="9" t="s">
        <v>132</v>
      </c>
      <c r="H33" s="8"/>
    </row>
    <row r="34" spans="1:8" ht="14.25">
      <c r="A34" s="8">
        <v>31</v>
      </c>
      <c r="B34" s="14" t="s">
        <v>133</v>
      </c>
      <c r="C34" s="8" t="s">
        <v>134</v>
      </c>
      <c r="D34" s="14" t="s">
        <v>126</v>
      </c>
      <c r="E34" s="8">
        <v>1101.27</v>
      </c>
      <c r="F34" s="15" t="s">
        <v>135</v>
      </c>
      <c r="G34" s="15" t="s">
        <v>136</v>
      </c>
      <c r="H34" s="14"/>
    </row>
    <row r="35" spans="1:8" ht="14.25">
      <c r="A35" s="8">
        <v>32</v>
      </c>
      <c r="B35" s="14" t="s">
        <v>137</v>
      </c>
      <c r="C35" s="8" t="s">
        <v>134</v>
      </c>
      <c r="D35" s="14" t="s">
        <v>138</v>
      </c>
      <c r="E35" s="8">
        <v>555.87</v>
      </c>
      <c r="F35" s="9" t="s">
        <v>139</v>
      </c>
      <c r="G35" s="9" t="s">
        <v>136</v>
      </c>
      <c r="H35" s="8"/>
    </row>
    <row r="36" spans="1:8" ht="14.25">
      <c r="A36" s="8">
        <v>33</v>
      </c>
      <c r="B36" s="14" t="s">
        <v>140</v>
      </c>
      <c r="C36" s="8" t="s">
        <v>141</v>
      </c>
      <c r="D36" s="8" t="s">
        <v>142</v>
      </c>
      <c r="E36" s="14">
        <v>822.95</v>
      </c>
      <c r="F36" s="9" t="s">
        <v>143</v>
      </c>
      <c r="G36" s="9" t="s">
        <v>144</v>
      </c>
      <c r="H36" s="8"/>
    </row>
    <row r="37" spans="1:8" ht="14.25">
      <c r="A37" s="8">
        <v>34</v>
      </c>
      <c r="B37" s="14" t="s">
        <v>145</v>
      </c>
      <c r="C37" s="14" t="s">
        <v>146</v>
      </c>
      <c r="D37" s="14" t="s">
        <v>147</v>
      </c>
      <c r="E37" s="8">
        <v>271.26</v>
      </c>
      <c r="F37" s="9" t="s">
        <v>148</v>
      </c>
      <c r="G37" s="9" t="s">
        <v>144</v>
      </c>
      <c r="H37" s="8"/>
    </row>
    <row r="38" spans="1:8" ht="14.25">
      <c r="A38" s="8">
        <v>35</v>
      </c>
      <c r="B38" s="8" t="s">
        <v>149</v>
      </c>
      <c r="C38" s="8" t="s">
        <v>41</v>
      </c>
      <c r="D38" s="8" t="s">
        <v>150</v>
      </c>
      <c r="E38" s="8">
        <v>498.21</v>
      </c>
      <c r="F38" s="9" t="s">
        <v>151</v>
      </c>
      <c r="G38" s="9" t="s">
        <v>144</v>
      </c>
      <c r="H38" s="8"/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2020-11-25T06:56:27Z</dcterms:created>
  <dcterms:modified xsi:type="dcterms:W3CDTF">2020-11-25T06:59:44Z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