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8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<sst xmlns="http://schemas.openxmlformats.org/spreadsheetml/2006/main" count="32">
  <si>
    <t>会昌县2021年第一批农机购置补贴结算资金汇总表</t>
  </si>
  <si>
    <t xml:space="preserve">填报单位：会昌县农业农村局               填报时间：2021年9月9日     </t>
  </si>
  <si>
    <t>乡镇</t>
  </si>
  <si>
    <t>补贴台数</t>
  </si>
  <si>
    <t>单台金额</t>
  </si>
  <si>
    <t>发放总金额</t>
  </si>
  <si>
    <t>备  注</t>
  </si>
  <si>
    <t>（元）</t>
  </si>
  <si>
    <t xml:space="preserve">西江镇 </t>
  </si>
  <si>
    <t>微耕机</t>
  </si>
  <si>
    <t>旋耕机</t>
  </si>
  <si>
    <t>小计</t>
  </si>
  <si>
    <t>周田镇</t>
  </si>
  <si>
    <t>起垄机</t>
  </si>
  <si>
    <t>文武坝镇</t>
  </si>
  <si>
    <t>轮式拖拉机</t>
  </si>
  <si>
    <t>筠门岭镇</t>
  </si>
  <si>
    <t>珠兰乡</t>
  </si>
  <si>
    <t>右水乡</t>
  </si>
  <si>
    <t>高排乡</t>
  </si>
  <si>
    <t>晓龙乡</t>
  </si>
  <si>
    <t>麻州镇</t>
  </si>
  <si>
    <t>站塘乡</t>
  </si>
  <si>
    <t>洞头乡</t>
  </si>
  <si>
    <t>小密乡</t>
  </si>
  <si>
    <t>庄口镇</t>
  </si>
  <si>
    <t>庄埠乡</t>
  </si>
  <si>
    <t>清溪乡</t>
  </si>
  <si>
    <t>总计</t>
  </si>
  <si>
    <t>县农机主管部门领导（签字）：</t>
  </si>
  <si>
    <t xml:space="preserve">    填报人（签字）：</t>
  </si>
  <si>
    <t>县财政局单位签字（盖章）：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</si>
</sst>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20"/>
      <name val="方正小标宋_GBK"/>
      <charset val="134"/>
    </font>
    <font>
      <sz val="14"/>
      <name val="仿宋_GB2312"/>
      <family val="3"/>
      <charset val="134"/>
    </font>
    <font>
      <b/>
      <sz val="14"/>
      <name val="仿宋_GB2312"/>
      <family val="3"/>
      <charset val="134"/>
    </font>
    <font>
      <sz val="14"/>
      <name val="宋体"/>
      <charset val="134"/>
    </font>
    <font>
      <b/>
      <sz val="14"/>
      <name val="宋体"/>
      <charset val="134"/>
    </font>
    <font>
      <b/>
      <sz val="12"/>
      <name val="仿宋"/>
      <family val="3"/>
      <charset val="134"/>
    </font>
    <font>
      <sz val="12"/>
      <name val="仿宋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5" borderId="13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3"/>
  <sheetViews>
    <sheetView tabSelected="1" workbookViewId="0">
      <selection activeCell="A1" sqref="A1:E1"/>
    </sheetView>
  </sheetViews>
  <sheetFormatPr defaultColWidth="9" defaultRowHeight="13.5" outlineLevelCol="4"/>
  <cols>
    <col min="1" max="1" width="15.75" customWidth="1"/>
    <col min="2" max="2" width="11.75" customWidth="1"/>
    <col min="3" max="3" width="17.125" customWidth="1"/>
    <col min="4" max="4" width="19" customWidth="1"/>
    <col min="5" max="5" width="24.25" customWidth="1"/>
  </cols>
  <sheetData>
    <row r="1" ht="25.5" spans="1:5">
      <c r="A1" s="1" t="s">
        <v>0</v>
      </c>
      <c r="B1" s="1"/>
      <c r="C1" s="1"/>
      <c r="D1" s="1"/>
      <c r="E1" s="1"/>
    </row>
    <row r="2" ht="18.75" spans="1:5">
      <c r="A2" s="2" t="s">
        <v>1</v>
      </c>
      <c r="B2" s="2"/>
      <c r="C2" s="2"/>
      <c r="D2" s="2"/>
      <c r="E2" s="2"/>
    </row>
    <row r="3" ht="37.5" spans="1:5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</row>
    <row r="4" ht="18.75" spans="1:5">
      <c r="A4" s="6"/>
      <c r="B4" s="4"/>
      <c r="C4" s="7" t="s">
        <v>7</v>
      </c>
      <c r="D4" s="7" t="s">
        <v>7</v>
      </c>
      <c r="E4" s="4"/>
    </row>
    <row r="5" ht="18.75" spans="1:5">
      <c r="A5" s="8" t="s">
        <v>8</v>
      </c>
      <c r="B5" s="9">
        <v>9</v>
      </c>
      <c r="C5" s="9">
        <v>770</v>
      </c>
      <c r="D5" s="9">
        <f t="shared" ref="D5:D10" si="0">B5*C5</f>
        <v>6930</v>
      </c>
      <c r="E5" s="9" t="s">
        <v>9</v>
      </c>
    </row>
    <row r="6" ht="18.75" spans="1:5">
      <c r="A6" s="10"/>
      <c r="B6" s="9">
        <v>1</v>
      </c>
      <c r="C6" s="9">
        <v>1600</v>
      </c>
      <c r="D6" s="9">
        <f t="shared" si="0"/>
        <v>1600</v>
      </c>
      <c r="E6" s="9" t="s">
        <v>10</v>
      </c>
    </row>
    <row r="7" ht="18.75" spans="1:5">
      <c r="A7" s="11" t="s">
        <v>11</v>
      </c>
      <c r="B7" s="12">
        <f>SUM(B5:B6)</f>
        <v>10</v>
      </c>
      <c r="C7" s="12"/>
      <c r="D7" s="12">
        <f>SUM(D5:D6)</f>
        <v>8530</v>
      </c>
      <c r="E7" s="13"/>
    </row>
    <row r="8" ht="18.75" spans="1:5">
      <c r="A8" s="14" t="s">
        <v>12</v>
      </c>
      <c r="B8" s="15">
        <v>7</v>
      </c>
      <c r="C8" s="15">
        <v>770</v>
      </c>
      <c r="D8" s="15">
        <f t="shared" si="0"/>
        <v>5390</v>
      </c>
      <c r="E8" s="13" t="s">
        <v>9</v>
      </c>
    </row>
    <row r="9" ht="18.75" spans="1:5">
      <c r="A9" s="16"/>
      <c r="B9" s="15">
        <v>1</v>
      </c>
      <c r="C9" s="15">
        <v>930</v>
      </c>
      <c r="D9" s="15">
        <f t="shared" si="0"/>
        <v>930</v>
      </c>
      <c r="E9" s="13" t="s">
        <v>13</v>
      </c>
    </row>
    <row r="10" ht="18.75" spans="1:5">
      <c r="A10" s="16"/>
      <c r="B10" s="13">
        <v>2</v>
      </c>
      <c r="C10" s="13">
        <v>1600</v>
      </c>
      <c r="D10" s="15">
        <f t="shared" si="0"/>
        <v>3200</v>
      </c>
      <c r="E10" s="13" t="s">
        <v>10</v>
      </c>
    </row>
    <row r="11" ht="18.75" spans="1:5">
      <c r="A11" s="11" t="s">
        <v>11</v>
      </c>
      <c r="B11" s="12">
        <f>SUM(B8:B10)</f>
        <v>10</v>
      </c>
      <c r="C11" s="12"/>
      <c r="D11" s="12">
        <f>SUM(D8:D10)</f>
        <v>9520</v>
      </c>
      <c r="E11" s="12"/>
    </row>
    <row r="12" ht="18.75" spans="1:5">
      <c r="A12" s="14" t="s">
        <v>14</v>
      </c>
      <c r="B12" s="13">
        <v>18</v>
      </c>
      <c r="C12" s="13">
        <v>770</v>
      </c>
      <c r="D12" s="13">
        <f>B12*C12</f>
        <v>13860</v>
      </c>
      <c r="E12" s="13" t="s">
        <v>9</v>
      </c>
    </row>
    <row r="13" ht="18.75" spans="1:5">
      <c r="A13" s="16"/>
      <c r="B13" s="13">
        <v>1</v>
      </c>
      <c r="C13" s="13">
        <v>1600</v>
      </c>
      <c r="D13" s="13">
        <f>B13*C13</f>
        <v>1600</v>
      </c>
      <c r="E13" s="13" t="s">
        <v>10</v>
      </c>
    </row>
    <row r="14" ht="18.75" spans="1:5">
      <c r="A14" s="16"/>
      <c r="B14" s="17">
        <v>1</v>
      </c>
      <c r="C14" s="17">
        <v>15300</v>
      </c>
      <c r="D14" s="17">
        <f>C14*B14</f>
        <v>15300</v>
      </c>
      <c r="E14" s="9" t="s">
        <v>15</v>
      </c>
    </row>
    <row r="15" ht="18.75" spans="1:5">
      <c r="A15" s="11" t="s">
        <v>11</v>
      </c>
      <c r="B15" s="12">
        <f>SUM(B12:B14)</f>
        <v>20</v>
      </c>
      <c r="C15" s="12"/>
      <c r="D15" s="12">
        <f>SUM(D12:D14)</f>
        <v>30760</v>
      </c>
      <c r="E15" s="12"/>
    </row>
    <row r="16" ht="37.5" spans="1:5">
      <c r="A16" s="18" t="s">
        <v>16</v>
      </c>
      <c r="B16" s="15">
        <v>27</v>
      </c>
      <c r="C16" s="15">
        <v>770</v>
      </c>
      <c r="D16" s="15">
        <f>C16*B16</f>
        <v>20790</v>
      </c>
      <c r="E16" s="13" t="s">
        <v>9</v>
      </c>
    </row>
    <row r="17" ht="18.75" spans="1:5">
      <c r="A17" s="19" t="s">
        <v>11</v>
      </c>
      <c r="B17" s="5">
        <f t="shared" ref="B17:B21" si="1">SUM(B16:B16)</f>
        <v>27</v>
      </c>
      <c r="C17" s="5"/>
      <c r="D17" s="5">
        <f t="shared" ref="D17:D21" si="2">SUM(D16:D16)</f>
        <v>20790</v>
      </c>
      <c r="E17" s="12"/>
    </row>
    <row r="18" ht="18.75" spans="1:5">
      <c r="A18" s="20" t="s">
        <v>17</v>
      </c>
      <c r="B18" s="17">
        <v>2</v>
      </c>
      <c r="C18" s="17">
        <v>770</v>
      </c>
      <c r="D18" s="17">
        <f>B18*C18</f>
        <v>1540</v>
      </c>
      <c r="E18" s="9" t="s">
        <v>9</v>
      </c>
    </row>
    <row r="19" ht="18.75" spans="1:5">
      <c r="A19" s="11" t="s">
        <v>11</v>
      </c>
      <c r="B19" s="21">
        <f t="shared" si="1"/>
        <v>2</v>
      </c>
      <c r="C19" s="21"/>
      <c r="D19" s="21">
        <f t="shared" si="2"/>
        <v>1540</v>
      </c>
      <c r="E19" s="12"/>
    </row>
    <row r="20" ht="18.75" spans="1:5">
      <c r="A20" s="13" t="s">
        <v>18</v>
      </c>
      <c r="B20" s="21">
        <v>8</v>
      </c>
      <c r="C20" s="21">
        <v>770</v>
      </c>
      <c r="D20" s="21">
        <f t="shared" ref="D20:D25" si="3">C20*B20</f>
        <v>6160</v>
      </c>
      <c r="E20" s="13" t="s">
        <v>9</v>
      </c>
    </row>
    <row r="21" ht="18.75" spans="1:5">
      <c r="A21" s="11" t="s">
        <v>11</v>
      </c>
      <c r="B21" s="12">
        <f t="shared" si="1"/>
        <v>8</v>
      </c>
      <c r="C21" s="12"/>
      <c r="D21" s="12">
        <f t="shared" si="2"/>
        <v>6160</v>
      </c>
      <c r="E21" s="12"/>
    </row>
    <row r="22" ht="18.75" spans="1:5">
      <c r="A22" s="13" t="s">
        <v>19</v>
      </c>
      <c r="B22" s="21">
        <v>7</v>
      </c>
      <c r="C22" s="21">
        <v>770</v>
      </c>
      <c r="D22" s="21">
        <f t="shared" si="3"/>
        <v>5390</v>
      </c>
      <c r="E22" s="13" t="s">
        <v>9</v>
      </c>
    </row>
    <row r="23" ht="18.75" spans="1:5">
      <c r="A23" s="11" t="s">
        <v>11</v>
      </c>
      <c r="B23" s="12">
        <f>SUM(B22:B22)</f>
        <v>7</v>
      </c>
      <c r="C23" s="12"/>
      <c r="D23" s="12">
        <f>SUM(D22:D22)</f>
        <v>5390</v>
      </c>
      <c r="E23" s="12"/>
    </row>
    <row r="24" ht="18.75" spans="1:5">
      <c r="A24" s="22" t="s">
        <v>20</v>
      </c>
      <c r="B24" s="15">
        <v>1</v>
      </c>
      <c r="C24" s="15">
        <v>900</v>
      </c>
      <c r="D24" s="15">
        <f>B24*C24</f>
        <v>900</v>
      </c>
      <c r="E24" s="9" t="s">
        <v>10</v>
      </c>
    </row>
    <row r="25" ht="18.75" spans="1:5">
      <c r="A25" s="23"/>
      <c r="B25" s="13">
        <v>3</v>
      </c>
      <c r="C25" s="13">
        <v>770</v>
      </c>
      <c r="D25" s="13">
        <f t="shared" si="3"/>
        <v>2310</v>
      </c>
      <c r="E25" s="13" t="s">
        <v>9</v>
      </c>
    </row>
    <row r="26" ht="18.75" spans="1:5">
      <c r="A26" s="11" t="s">
        <v>11</v>
      </c>
      <c r="B26" s="12">
        <f>SUM(B24:B25)</f>
        <v>4</v>
      </c>
      <c r="C26" s="12"/>
      <c r="D26" s="12">
        <f>SUM(D24:D25)</f>
        <v>3210</v>
      </c>
      <c r="E26" s="12"/>
    </row>
    <row r="27" ht="18.75" spans="1:5">
      <c r="A27" s="13" t="s">
        <v>21</v>
      </c>
      <c r="B27" s="13">
        <v>1</v>
      </c>
      <c r="C27" s="13">
        <v>770</v>
      </c>
      <c r="D27" s="13">
        <f>C27*B27</f>
        <v>770</v>
      </c>
      <c r="E27" s="13" t="s">
        <v>9</v>
      </c>
    </row>
    <row r="28" ht="18.75" spans="1:5">
      <c r="A28" s="11" t="s">
        <v>11</v>
      </c>
      <c r="B28" s="15">
        <f t="shared" ref="B28:B32" si="4">SUM(B27:B27)</f>
        <v>1</v>
      </c>
      <c r="C28" s="15"/>
      <c r="D28" s="12">
        <f t="shared" ref="D28:D32" si="5">SUM(D27:D27)</f>
        <v>770</v>
      </c>
      <c r="E28" s="12"/>
    </row>
    <row r="29" ht="18.75" spans="1:5">
      <c r="A29" s="22" t="s">
        <v>22</v>
      </c>
      <c r="B29" s="15">
        <v>1</v>
      </c>
      <c r="C29" s="15">
        <v>770</v>
      </c>
      <c r="D29" s="15">
        <f>B29*C29</f>
        <v>770</v>
      </c>
      <c r="E29" s="9" t="s">
        <v>9</v>
      </c>
    </row>
    <row r="30" ht="18.75" spans="1:5">
      <c r="A30" s="11" t="s">
        <v>11</v>
      </c>
      <c r="B30" s="12">
        <f t="shared" si="4"/>
        <v>1</v>
      </c>
      <c r="C30" s="12"/>
      <c r="D30" s="12">
        <f t="shared" si="5"/>
        <v>770</v>
      </c>
      <c r="E30" s="12"/>
    </row>
    <row r="31" ht="18.75" spans="1:5">
      <c r="A31" s="24" t="s">
        <v>23</v>
      </c>
      <c r="B31" s="15">
        <v>3</v>
      </c>
      <c r="C31" s="15">
        <v>770</v>
      </c>
      <c r="D31" s="15">
        <f t="shared" ref="D31:D35" si="6">C31*B31</f>
        <v>2310</v>
      </c>
      <c r="E31" s="15" t="s">
        <v>9</v>
      </c>
    </row>
    <row r="32" ht="18.75" spans="1:5">
      <c r="A32" s="11" t="s">
        <v>11</v>
      </c>
      <c r="B32" s="12">
        <f t="shared" si="4"/>
        <v>3</v>
      </c>
      <c r="C32" s="12"/>
      <c r="D32" s="12">
        <f t="shared" si="5"/>
        <v>2310</v>
      </c>
      <c r="E32" s="12"/>
    </row>
    <row r="33" ht="18.75" spans="1:5">
      <c r="A33" s="24" t="s">
        <v>24</v>
      </c>
      <c r="B33" s="15">
        <v>1</v>
      </c>
      <c r="C33" s="15">
        <v>770</v>
      </c>
      <c r="D33" s="15">
        <f t="shared" si="6"/>
        <v>770</v>
      </c>
      <c r="E33" s="15" t="s">
        <v>9</v>
      </c>
    </row>
    <row r="34" ht="18.75" spans="1:5">
      <c r="A34" s="11" t="s">
        <v>11</v>
      </c>
      <c r="B34" s="12">
        <f t="shared" ref="B34:B38" si="7">SUM(B33:B33)</f>
        <v>1</v>
      </c>
      <c r="C34" s="12"/>
      <c r="D34" s="12">
        <f t="shared" ref="D34:D38" si="8">SUM(D33:D33)</f>
        <v>770</v>
      </c>
      <c r="E34" s="12"/>
    </row>
    <row r="35" ht="18.75" spans="1:5">
      <c r="A35" s="25" t="s">
        <v>25</v>
      </c>
      <c r="B35" s="13">
        <v>5</v>
      </c>
      <c r="C35" s="13">
        <v>770</v>
      </c>
      <c r="D35" s="13">
        <f t="shared" si="6"/>
        <v>3850</v>
      </c>
      <c r="E35" s="25" t="s">
        <v>9</v>
      </c>
    </row>
    <row r="36" ht="18.75" spans="1:5">
      <c r="A36" s="11" t="s">
        <v>11</v>
      </c>
      <c r="B36" s="12">
        <f t="shared" si="7"/>
        <v>5</v>
      </c>
      <c r="C36" s="12"/>
      <c r="D36" s="12">
        <f t="shared" si="8"/>
        <v>3850</v>
      </c>
      <c r="E36" s="12"/>
    </row>
    <row r="37" ht="18.75" spans="1:5">
      <c r="A37" s="13" t="s">
        <v>26</v>
      </c>
      <c r="B37" s="13">
        <v>1</v>
      </c>
      <c r="C37" s="13">
        <v>770</v>
      </c>
      <c r="D37" s="13">
        <f>C37*B37</f>
        <v>770</v>
      </c>
      <c r="E37" s="13" t="s">
        <v>9</v>
      </c>
    </row>
    <row r="38" ht="18.75" spans="1:5">
      <c r="A38" s="11" t="s">
        <v>11</v>
      </c>
      <c r="B38" s="12">
        <f t="shared" si="7"/>
        <v>1</v>
      </c>
      <c r="C38" s="12"/>
      <c r="D38" s="12">
        <f t="shared" si="8"/>
        <v>770</v>
      </c>
      <c r="E38" s="12"/>
    </row>
    <row r="39" ht="18.75" spans="1:5">
      <c r="A39" s="24" t="s">
        <v>27</v>
      </c>
      <c r="B39" s="15">
        <v>3</v>
      </c>
      <c r="C39" s="15">
        <v>770</v>
      </c>
      <c r="D39" s="15">
        <f>C39*B39</f>
        <v>2310</v>
      </c>
      <c r="E39" s="15" t="s">
        <v>9</v>
      </c>
    </row>
    <row r="40" ht="18.75" spans="1:5">
      <c r="A40" s="11" t="s">
        <v>11</v>
      </c>
      <c r="B40" s="12">
        <f>SUM(B39:B39)</f>
        <v>3</v>
      </c>
      <c r="C40" s="12"/>
      <c r="D40" s="12">
        <f>SUM(D39:D39)</f>
        <v>2310</v>
      </c>
      <c r="E40" s="12"/>
    </row>
    <row r="41" ht="18.75" spans="1:5">
      <c r="A41" s="11" t="s">
        <v>28</v>
      </c>
      <c r="B41" s="12">
        <v>103</v>
      </c>
      <c r="C41" s="12"/>
      <c r="D41" s="12">
        <v>97450</v>
      </c>
      <c r="E41" s="12"/>
    </row>
    <row r="42" ht="14.25" spans="1:5">
      <c r="A42" s="26" t="s">
        <v>29</v>
      </c>
      <c r="B42" s="26"/>
      <c r="C42" s="26" t="s">
        <v>30</v>
      </c>
      <c r="D42" s="26"/>
      <c r="E42" s="26"/>
    </row>
    <row r="43" ht="14.25" spans="1:5">
      <c r="A43" s="26" t="s">
        <v>31</v>
      </c>
      <c r="B43" s="26"/>
      <c r="C43" s="27"/>
      <c r="D43" s="27"/>
      <c r="E43" s="27"/>
    </row>
  </sheetData>
  <mergeCells count="12">
    <mergeCell ref="A1:E1"/>
    <mergeCell ref="A2:E2"/>
    <mergeCell ref="A42:B42"/>
    <mergeCell ref="C42:E42"/>
    <mergeCell ref="A43:B43"/>
    <mergeCell ref="A3:A4"/>
    <mergeCell ref="A5:A6"/>
    <mergeCell ref="A8:A10"/>
    <mergeCell ref="A12:A14"/>
    <mergeCell ref="A24:A25"/>
    <mergeCell ref="B3:B4"/>
    <mergeCell ref="E3:E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2022-03-17T08:57:55Z</dcterms:created>
  <dcterms:modified xsi:type="dcterms:W3CDTF">2022-03-17T08:59:08Z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